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mc:AlternateContent xmlns:mc="http://schemas.openxmlformats.org/markup-compatibility/2006">
    <mc:Choice Requires="x15">
      <x15ac:absPath xmlns:x15ac="http://schemas.microsoft.com/office/spreadsheetml/2010/11/ac" url="C:\Users\Jose\Downloads\Rosa\111\"/>
    </mc:Choice>
  </mc:AlternateContent>
  <xr:revisionPtr revIDLastSave="0" documentId="8_{08DC8874-8B62-4B16-9AD8-FC92DD773625}" xr6:coauthVersionLast="47" xr6:coauthVersionMax="47" xr10:uidLastSave="{00000000-0000-0000-0000-000000000000}"/>
  <bookViews>
    <workbookView xWindow="-120" yWindow="-120" windowWidth="29040" windowHeight="15720" tabRatio="150"/>
  </bookViews>
  <sheets>
    <sheet name="subExptesContratac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G24" i="1"/>
</calcChain>
</file>

<file path=xl/sharedStrings.xml><?xml version="1.0" encoding="utf-8"?>
<sst xmlns="http://schemas.openxmlformats.org/spreadsheetml/2006/main" count="87" uniqueCount="60">
  <si>
    <t xml:space="preserve">2022/137 </t>
  </si>
  <si>
    <t>Contrato Menor</t>
  </si>
  <si>
    <t>Obra: reposición de muro cerramiento piedra seca del Embalse de Los Campitos en su encuentro con el aliviadero del Canal del Norte</t>
  </si>
  <si>
    <t>TRANSPORTES ORLATRAN, S.L.</t>
  </si>
  <si>
    <t xml:space="preserve">2022/136 </t>
  </si>
  <si>
    <t>Obra: Acondicionamiento espacio perimetral a la obra subterránea Sondeo La Pista</t>
  </si>
  <si>
    <t>OBRAS CIVILES Y MANTENIMIENTO SIETE ISLAS, S.L. (OCYM)</t>
  </si>
  <si>
    <t xml:space="preserve">2022/125 </t>
  </si>
  <si>
    <t>Obra de señalamiento de puntos de deslinde definitivos de los tramos de Barranco de El Helecho y de El Río mediante mojones conforme a las resoluciones obrantes en los expedientes 350.-DESL (EL HELECHO) y 364.-DESL (EL RÍO)</t>
  </si>
  <si>
    <t>ECOCIVIL ELECTROMUR G.E., S.L.</t>
  </si>
  <si>
    <t xml:space="preserve">2022/122 </t>
  </si>
  <si>
    <t>Obra para la ejecución de actuaciones de reparación de cuatro (4) roturas de losa superficial y señalización vertical para prevenir incidencias a lo largo de la traza, perteneciente al Sistema Comarcal de transporte de agua del Canal del Norte</t>
  </si>
  <si>
    <t>SERVICIOS TENERIFE OSCAR E HIJO, S.L.</t>
  </si>
  <si>
    <t xml:space="preserve">2022/120 </t>
  </si>
  <si>
    <t>Ejecución perentoria para la obra de reparación de tubería de impulsión de agua desalada al depósito de San Eugenio, en el T.M. de Arona, perteneciente al Sistema Comarcal de Adeje-Arona</t>
  </si>
  <si>
    <t xml:space="preserve">2022/117 </t>
  </si>
  <si>
    <t>Ampliación espacio de trabajo en zona de Contratación de las oficinas del CIATF para la ubicación del personal del Organismo</t>
  </si>
  <si>
    <t>GONZÁLEZ MACHADO HERMANOS, DIVICAN, S.L.</t>
  </si>
  <si>
    <t xml:space="preserve">2022/102 </t>
  </si>
  <si>
    <t>Obra: Ejecución perentoria para la obra de reparación de varias roturas en la tubería de impulsión de agua desalada  al Depósito de el Mojón, en el TM de Arona, pertenenciente al Sistema Comarcal de Desalación de Adeje-Arona</t>
  </si>
  <si>
    <t>CANARAGUA CONCESIONES, S.A.</t>
  </si>
  <si>
    <t xml:space="preserve">2022/100 </t>
  </si>
  <si>
    <t>Obra: Acondicionamiento de la caseta de la Presa de Los Campitos</t>
  </si>
  <si>
    <t xml:space="preserve">2022/084 </t>
  </si>
  <si>
    <t>Obra: Adecuación de despacho para Jefe de Recursos Hidráulicos</t>
  </si>
  <si>
    <t xml:space="preserve">2022/080 </t>
  </si>
  <si>
    <t>Obra para la reparación perentoria de losas superficiales y reparación de fugas existentes en el Canal del Norte, perteneciente al Sistema Comarcal de Transporte de Agua del Canal del Norte.</t>
  </si>
  <si>
    <t xml:space="preserve">2022/076 </t>
  </si>
  <si>
    <t>Reposición de las protecciones de las bocas de los pozos de Captación de Agua de Mar de la Edam del Noreste</t>
  </si>
  <si>
    <t xml:space="preserve">2022/069 </t>
  </si>
  <si>
    <t>Instalación de puertas y señalización de peligro en túnel Barranco de La Junquera – Barranco del Valle en Tamaimo</t>
  </si>
  <si>
    <t>HIPOLITO CARBALLO DEL VALLE</t>
  </si>
  <si>
    <t xml:space="preserve">2022/065 </t>
  </si>
  <si>
    <t>Actuaciones de impermeabilización en cubierta de sala de desodorización y cajón de escalera del deposito de agua pre-tratada en la etbar Adeje-Arona (Ámbito Las Americas)</t>
  </si>
  <si>
    <t xml:space="preserve">2022/016 </t>
  </si>
  <si>
    <t>Ejecución perentoria para la obra de reparación de tubería de impulsión de agua desalada al depósito de El Mojón, en el T.M. de Arona, perteneciente al Sistema Comarcal de Desalación de Adeje-Arona”</t>
  </si>
  <si>
    <t xml:space="preserve">2021/054 </t>
  </si>
  <si>
    <t>Abierto</t>
  </si>
  <si>
    <t>Rehabilitación de la Estación de Bombeo de Aguas Residuales en Güímar Casco.</t>
  </si>
  <si>
    <t>HIDROTEC AGUAS, S.L.</t>
  </si>
  <si>
    <t>OBRAS DE INCREMENTO DE LA GARANTÍA DE AGUA POTABLE EN DIVERSAS COMARCAS DE LA ISLA DE TENERIFE: LOTE 3.- Proyecto de Actuaciones para la corrección del nivel de flúor en el abastecimiento del Noreste de Tenerife. Impulsión desde el Depósito de …</t>
  </si>
  <si>
    <t>OBRAS DE INCREMENTO DE LA GARANTÍA DE AGUA POTABLE EN DIVERSAS COMARCAS DE LA ISLA DE TENERIFE: LOTE 2.- Proyecto de depósito de abastecimiento urbano en la calle Piterillas.</t>
  </si>
  <si>
    <t>UTE DESARROLLOS E NICIATIVAS CANARIAS SL, TECNOLOGÍA DE LA CONST. Y OBRAS PÚBLICAS SA Y CONTRATAS ..</t>
  </si>
  <si>
    <t>OBRAS DE INCREMENTO DE LA GARANTÍA DE AGUA POTABLE EN DIVERSAS COMARCAS DE LA ISLA DE TENERIFE: LOTE 1 : Proyecto Infraestructura para la Gestión y Garantía de los Caudales de Agua de alimentación y Agua Desalinizada de EDAS de Cruz de Tarife …</t>
  </si>
  <si>
    <t>AQUALIA INTECH,S.A.</t>
  </si>
  <si>
    <t xml:space="preserve">2021/033 </t>
  </si>
  <si>
    <t>Actuaciones para la garantía de suministro de agua desalada en el Sistema de Adeje-Arona: impulsiones de El Mojon y San Eugenio en tramos de alta precariedad</t>
  </si>
  <si>
    <t xml:space="preserve">2018/229 </t>
  </si>
  <si>
    <t>PROYECTO  DE ACTUACIÓN M05-0005 DPS GÜÍMAR COLECTOR FÁTIMA (CALLE NICARAGUA)</t>
  </si>
  <si>
    <t>CONSTRUCTORA DE PROYECTOS Y OBRA CIVIL, 2012, S.L.</t>
  </si>
  <si>
    <t>2021/047</t>
  </si>
  <si>
    <t>Código</t>
  </si>
  <si>
    <t>Prodedimiento</t>
  </si>
  <si>
    <t>Título</t>
  </si>
  <si>
    <t>Fecha
Adjudicacion</t>
  </si>
  <si>
    <t>TipoIGIC
%</t>
  </si>
  <si>
    <t>Importe
Adjudicación</t>
  </si>
  <si>
    <t>Adjudicatario</t>
  </si>
  <si>
    <t>Importe Total</t>
  </si>
  <si>
    <t>Número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</si>
</sst>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indexed="8"/>
      <name val="Arial"/>
    </font>
    <font>
      <sz val="11"/>
      <color indexed="12"/>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name val="Arial"/>
      <family val="2"/>
    </font>
    <font>
      <sz val="10"/>
      <name val="Calibri"/>
      <family val="2"/>
    </font>
    <font>
      <b/>
      <sz val="10"/>
      <name val="Arial"/>
      <family val="2"/>
    </font>
    <font>
      <b/>
      <sz val="10"/>
      <color indexed="8"/>
      <name val="Arial"/>
      <family val="2"/>
    </font>
    <font>
      <b/>
      <sz val="11"/>
      <color indexed="8"/>
      <name val="Calibri"/>
      <family val="2"/>
    </font>
    <font>
      <sz val="12"/>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7" fillId="0" borderId="0" xfId="0" applyFont="1" applyFill="1" applyBorder="1" applyAlignment="1">
      <alignment wrapText="1"/>
    </xf>
    <xf numFmtId="0" fontId="3" fillId="0" borderId="0" xfId="0" applyFont="1" applyFill="1" applyBorder="1" applyAlignment="1">
      <alignment wrapText="1"/>
    </xf>
    <xf numFmtId="2" fontId="4"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8" fillId="0" borderId="0" xfId="0" applyFont="1" applyFill="1" applyBorder="1"/>
    <xf numFmtId="0" fontId="6" fillId="0" borderId="0" xfId="0" applyFont="1" applyFill="1" applyBorder="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8" fillId="2" borderId="0" xfId="0" applyFont="1" applyFill="1" applyBorder="1" applyAlignment="1">
      <alignment horizontal="center" wrapText="1"/>
    </xf>
    <xf numFmtId="0" fontId="9" fillId="2" borderId="0" xfId="0" applyFont="1" applyFill="1" applyBorder="1" applyAlignment="1">
      <alignment horizontal="center"/>
    </xf>
    <xf numFmtId="0" fontId="8" fillId="0" borderId="0" xfId="0" applyFont="1" applyFill="1" applyBorder="1" applyAlignment="1">
      <alignment horizontal="right"/>
    </xf>
    <xf numFmtId="0" fontId="10" fillId="0" borderId="0" xfId="0" applyFont="1" applyFill="1" applyBorder="1" applyAlignment="1">
      <alignment horizontal="center" vertical="top" wrapText="1"/>
    </xf>
    <xf numFmtId="4" fontId="6" fillId="0" borderId="0" xfId="0" applyNumberFormat="1" applyFont="1" applyFill="1" applyBorder="1"/>
    <xf numFmtId="4" fontId="11" fillId="3" borderId="0" xfId="0" applyNumberFormat="1" applyFont="1" applyFill="1" applyBorder="1" applyAlignment="1">
      <alignment horizontal="right"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tabSelected="1" topLeftCell="A22" zoomScaleNormal="38" zoomScaleSheetLayoutView="82" workbookViewId="0">
      <selection activeCell="F7" sqref="F7"/>
    </sheetView>
  </sheetViews>
  <sheetFormatPr baseColWidth="10" defaultRowHeight="12.75" x14ac:dyDescent="0.2"/>
  <cols>
    <col min="1" max="1" width="3.28515625" style="1" customWidth="1"/>
    <col min="2" max="2" width="12.7109375" style="1" customWidth="1"/>
    <col min="3" max="3" width="20.7109375" style="1" customWidth="1"/>
    <col min="4" max="4" width="79.85546875" style="9" customWidth="1"/>
    <col min="5" max="5" width="16.28515625" style="1" customWidth="1"/>
    <col min="6" max="6" width="9.42578125" style="1" customWidth="1"/>
    <col min="7" max="7" width="17.140625" style="9" customWidth="1"/>
    <col min="8" max="8" width="46.5703125" style="1" customWidth="1"/>
    <col min="9" max="16384" width="11.42578125" style="1"/>
  </cols>
  <sheetData>
    <row r="2" spans="2:8" ht="25.5" x14ac:dyDescent="0.2">
      <c r="B2" s="10" t="s">
        <v>51</v>
      </c>
      <c r="C2" s="10" t="s">
        <v>52</v>
      </c>
      <c r="D2" s="10" t="s">
        <v>53</v>
      </c>
      <c r="E2" s="11" t="s">
        <v>54</v>
      </c>
      <c r="F2" s="11" t="s">
        <v>55</v>
      </c>
      <c r="G2" s="12" t="s">
        <v>56</v>
      </c>
      <c r="H2" s="13" t="s">
        <v>57</v>
      </c>
    </row>
    <row r="3" spans="2:8" ht="41.25" customHeight="1" x14ac:dyDescent="0.25">
      <c r="B3" s="2" t="s">
        <v>0</v>
      </c>
      <c r="C3" s="3" t="s">
        <v>1</v>
      </c>
      <c r="D3" s="4" t="s">
        <v>2</v>
      </c>
      <c r="E3" s="7">
        <v>44880</v>
      </c>
      <c r="F3" s="6">
        <v>7</v>
      </c>
      <c r="G3" s="17">
        <v>8897.9599999999991</v>
      </c>
      <c r="H3" s="5" t="s">
        <v>3</v>
      </c>
    </row>
    <row r="4" spans="2:8" ht="41.25" customHeight="1" x14ac:dyDescent="0.25">
      <c r="B4" s="2" t="s">
        <v>4</v>
      </c>
      <c r="C4" s="3" t="s">
        <v>1</v>
      </c>
      <c r="D4" s="4" t="s">
        <v>5</v>
      </c>
      <c r="E4" s="7">
        <v>44875</v>
      </c>
      <c r="F4" s="6">
        <v>7</v>
      </c>
      <c r="G4" s="17">
        <v>8954.31</v>
      </c>
      <c r="H4" s="5" t="s">
        <v>6</v>
      </c>
    </row>
    <row r="5" spans="2:8" ht="41.25" customHeight="1" x14ac:dyDescent="0.25">
      <c r="B5" s="2" t="s">
        <v>7</v>
      </c>
      <c r="C5" s="3" t="s">
        <v>1</v>
      </c>
      <c r="D5" s="4" t="s">
        <v>8</v>
      </c>
      <c r="E5" s="7">
        <v>44831</v>
      </c>
      <c r="F5" s="6">
        <v>7</v>
      </c>
      <c r="G5" s="17">
        <v>37364.400000000001</v>
      </c>
      <c r="H5" s="5" t="s">
        <v>9</v>
      </c>
    </row>
    <row r="6" spans="2:8" ht="41.25" customHeight="1" x14ac:dyDescent="0.25">
      <c r="B6" s="2" t="s">
        <v>10</v>
      </c>
      <c r="C6" s="3" t="s">
        <v>1</v>
      </c>
      <c r="D6" s="4" t="s">
        <v>11</v>
      </c>
      <c r="E6" s="7">
        <v>44862</v>
      </c>
      <c r="F6" s="6">
        <v>0</v>
      </c>
      <c r="G6" s="17">
        <v>35245.96</v>
      </c>
      <c r="H6" s="5" t="s">
        <v>12</v>
      </c>
    </row>
    <row r="7" spans="2:8" ht="41.25" customHeight="1" x14ac:dyDescent="0.25">
      <c r="B7" s="2" t="s">
        <v>13</v>
      </c>
      <c r="C7" s="3" t="s">
        <v>1</v>
      </c>
      <c r="D7" s="4" t="s">
        <v>14</v>
      </c>
      <c r="E7" s="7">
        <v>44774</v>
      </c>
      <c r="F7" s="6">
        <v>0</v>
      </c>
      <c r="G7" s="17">
        <v>14702.55</v>
      </c>
      <c r="H7" s="5" t="s">
        <v>12</v>
      </c>
    </row>
    <row r="8" spans="2:8" ht="41.25" customHeight="1" x14ac:dyDescent="0.25">
      <c r="B8" s="2" t="s">
        <v>15</v>
      </c>
      <c r="C8" s="3" t="s">
        <v>1</v>
      </c>
      <c r="D8" s="4" t="s">
        <v>16</v>
      </c>
      <c r="E8" s="7">
        <v>44824</v>
      </c>
      <c r="F8" s="6">
        <v>7</v>
      </c>
      <c r="G8" s="17">
        <v>2753.05</v>
      </c>
      <c r="H8" s="5" t="s">
        <v>17</v>
      </c>
    </row>
    <row r="9" spans="2:8" ht="41.25" customHeight="1" x14ac:dyDescent="0.25">
      <c r="B9" s="2" t="s">
        <v>18</v>
      </c>
      <c r="C9" s="3" t="s">
        <v>1</v>
      </c>
      <c r="D9" s="4" t="s">
        <v>19</v>
      </c>
      <c r="E9" s="7">
        <v>44889</v>
      </c>
      <c r="F9" s="6">
        <v>0</v>
      </c>
      <c r="G9" s="17">
        <v>25456.47</v>
      </c>
      <c r="H9" s="5" t="s">
        <v>20</v>
      </c>
    </row>
    <row r="10" spans="2:8" ht="41.25" customHeight="1" x14ac:dyDescent="0.25">
      <c r="B10" s="2" t="s">
        <v>21</v>
      </c>
      <c r="C10" s="3" t="s">
        <v>1</v>
      </c>
      <c r="D10" s="4" t="s">
        <v>22</v>
      </c>
      <c r="E10" s="7">
        <v>44774</v>
      </c>
      <c r="F10" s="6">
        <v>7</v>
      </c>
      <c r="G10" s="17">
        <v>34578</v>
      </c>
      <c r="H10" s="5" t="s">
        <v>6</v>
      </c>
    </row>
    <row r="11" spans="2:8" ht="41.25" customHeight="1" x14ac:dyDescent="0.25">
      <c r="B11" s="2" t="s">
        <v>23</v>
      </c>
      <c r="C11" s="3" t="s">
        <v>1</v>
      </c>
      <c r="D11" s="4" t="s">
        <v>24</v>
      </c>
      <c r="E11" s="7">
        <v>44755</v>
      </c>
      <c r="F11" s="6">
        <v>7</v>
      </c>
      <c r="G11" s="17">
        <v>17933.96</v>
      </c>
      <c r="H11" s="5" t="s">
        <v>3</v>
      </c>
    </row>
    <row r="12" spans="2:8" ht="41.25" customHeight="1" x14ac:dyDescent="0.25">
      <c r="B12" s="2" t="s">
        <v>25</v>
      </c>
      <c r="C12" s="3" t="s">
        <v>1</v>
      </c>
      <c r="D12" s="4" t="s">
        <v>26</v>
      </c>
      <c r="E12" s="7">
        <v>44763</v>
      </c>
      <c r="F12" s="6">
        <v>0</v>
      </c>
      <c r="G12" s="17">
        <v>29399.41</v>
      </c>
      <c r="H12" s="5" t="s">
        <v>12</v>
      </c>
    </row>
    <row r="13" spans="2:8" ht="41.25" customHeight="1" x14ac:dyDescent="0.25">
      <c r="B13" s="2" t="s">
        <v>27</v>
      </c>
      <c r="C13" s="3" t="s">
        <v>1</v>
      </c>
      <c r="D13" s="4" t="s">
        <v>28</v>
      </c>
      <c r="E13" s="7">
        <v>44771</v>
      </c>
      <c r="F13" s="6">
        <v>7</v>
      </c>
      <c r="G13" s="17">
        <v>3826.19</v>
      </c>
      <c r="H13" s="5" t="s">
        <v>3</v>
      </c>
    </row>
    <row r="14" spans="2:8" ht="41.25" customHeight="1" x14ac:dyDescent="0.25">
      <c r="B14" s="2" t="s">
        <v>29</v>
      </c>
      <c r="C14" s="3" t="s">
        <v>1</v>
      </c>
      <c r="D14" s="4" t="s">
        <v>30</v>
      </c>
      <c r="E14" s="7">
        <v>44699</v>
      </c>
      <c r="F14" s="6">
        <v>7</v>
      </c>
      <c r="G14" s="17">
        <v>10802.86</v>
      </c>
      <c r="H14" s="5" t="s">
        <v>31</v>
      </c>
    </row>
    <row r="15" spans="2:8" ht="41.25" customHeight="1" x14ac:dyDescent="0.25">
      <c r="B15" s="2" t="s">
        <v>32</v>
      </c>
      <c r="C15" s="3" t="s">
        <v>1</v>
      </c>
      <c r="D15" s="4" t="s">
        <v>33</v>
      </c>
      <c r="E15" s="7">
        <v>44708</v>
      </c>
      <c r="F15" s="6">
        <v>7</v>
      </c>
      <c r="G15" s="17">
        <v>39319.699999999997</v>
      </c>
      <c r="H15" s="5" t="s">
        <v>3</v>
      </c>
    </row>
    <row r="16" spans="2:8" ht="41.25" customHeight="1" x14ac:dyDescent="0.25">
      <c r="B16" s="2" t="s">
        <v>34</v>
      </c>
      <c r="C16" s="3" t="s">
        <v>1</v>
      </c>
      <c r="D16" s="4" t="s">
        <v>35</v>
      </c>
      <c r="E16" s="7">
        <v>44616</v>
      </c>
      <c r="F16" s="6">
        <v>0</v>
      </c>
      <c r="G16" s="17">
        <v>2983.9</v>
      </c>
      <c r="H16" s="5" t="s">
        <v>20</v>
      </c>
    </row>
    <row r="17" spans="2:8" ht="41.25" customHeight="1" x14ac:dyDescent="0.25">
      <c r="B17" s="2" t="s">
        <v>36</v>
      </c>
      <c r="C17" s="3" t="s">
        <v>37</v>
      </c>
      <c r="D17" s="4" t="s">
        <v>38</v>
      </c>
      <c r="E17" s="7">
        <v>44876</v>
      </c>
      <c r="F17" s="6">
        <v>0</v>
      </c>
      <c r="G17" s="17">
        <v>230787.27</v>
      </c>
      <c r="H17" s="5" t="s">
        <v>39</v>
      </c>
    </row>
    <row r="18" spans="2:8" ht="41.25" customHeight="1" x14ac:dyDescent="0.25">
      <c r="B18" s="18" t="s">
        <v>50</v>
      </c>
      <c r="C18" s="3" t="s">
        <v>37</v>
      </c>
      <c r="D18" s="4" t="s">
        <v>40</v>
      </c>
      <c r="E18" s="7">
        <v>44895</v>
      </c>
      <c r="F18" s="6">
        <v>0</v>
      </c>
      <c r="G18" s="17">
        <v>695000</v>
      </c>
      <c r="H18" s="5" t="s">
        <v>20</v>
      </c>
    </row>
    <row r="19" spans="2:8" ht="41.25" customHeight="1" x14ac:dyDescent="0.25">
      <c r="B19" s="18"/>
      <c r="C19" s="3" t="s">
        <v>37</v>
      </c>
      <c r="D19" s="4" t="s">
        <v>41</v>
      </c>
      <c r="E19" s="7">
        <v>44895</v>
      </c>
      <c r="F19" s="6">
        <v>0</v>
      </c>
      <c r="G19" s="17">
        <v>1314362.0900000001</v>
      </c>
      <c r="H19" s="5" t="s">
        <v>42</v>
      </c>
    </row>
    <row r="20" spans="2:8" ht="41.25" customHeight="1" x14ac:dyDescent="0.25">
      <c r="B20" s="18"/>
      <c r="C20" s="3" t="s">
        <v>37</v>
      </c>
      <c r="D20" s="4" t="s">
        <v>43</v>
      </c>
      <c r="E20" s="7">
        <v>44895</v>
      </c>
      <c r="F20" s="6">
        <v>0</v>
      </c>
      <c r="G20" s="17">
        <v>2539256.0099999998</v>
      </c>
      <c r="H20" s="5" t="s">
        <v>44</v>
      </c>
    </row>
    <row r="21" spans="2:8" ht="41.25" customHeight="1" x14ac:dyDescent="0.25">
      <c r="B21" s="2" t="s">
        <v>45</v>
      </c>
      <c r="C21" s="3" t="s">
        <v>37</v>
      </c>
      <c r="D21" s="4" t="s">
        <v>46</v>
      </c>
      <c r="E21" s="7">
        <v>44690</v>
      </c>
      <c r="F21" s="6">
        <v>0</v>
      </c>
      <c r="G21" s="17">
        <v>1976393.25</v>
      </c>
      <c r="H21" s="5" t="s">
        <v>20</v>
      </c>
    </row>
    <row r="22" spans="2:8" ht="41.25" customHeight="1" x14ac:dyDescent="0.25">
      <c r="B22" s="2" t="s">
        <v>47</v>
      </c>
      <c r="C22" s="3" t="s">
        <v>37</v>
      </c>
      <c r="D22" s="4" t="s">
        <v>48</v>
      </c>
      <c r="E22" s="7">
        <v>44718</v>
      </c>
      <c r="F22" s="6">
        <v>0</v>
      </c>
      <c r="G22" s="17">
        <v>232253.7</v>
      </c>
      <c r="H22" s="5" t="s">
        <v>49</v>
      </c>
    </row>
    <row r="24" spans="2:8" ht="15" x14ac:dyDescent="0.2">
      <c r="C24" s="15" t="s">
        <v>59</v>
      </c>
      <c r="D24" s="8">
        <f>COUNTA(B3:B22)</f>
        <v>18</v>
      </c>
      <c r="F24" s="14" t="s">
        <v>58</v>
      </c>
      <c r="G24" s="16">
        <f>SUM(G3:G22)</f>
        <v>7260271.04</v>
      </c>
    </row>
  </sheetData>
  <mergeCells count="1">
    <mergeCell ref="B18:B20"/>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subExptesContratacion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Hernández Rodríguez</dc:creator>
  <cp:lastModifiedBy>Jose</cp:lastModifiedBy>
  <dcterms:created xsi:type="dcterms:W3CDTF">2023-03-15T19:38:26Z</dcterms:created>
  <dcterms:modified xsi:type="dcterms:W3CDTF">2023-04-28T07:28:59Z</dcterms:modified>
</cp:coreProperties>
</file>